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Desktop\BÁO GIÁ T9\"/>
    </mc:Choice>
  </mc:AlternateContent>
  <bookViews>
    <workbookView xWindow="-120" yWindow="-120" windowWidth="20730" windowHeight="1116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1" l="1"/>
  <c r="G14" i="1" s="1"/>
  <c r="G15" i="1" l="1"/>
  <c r="G16" i="1" s="1"/>
</calcChain>
</file>

<file path=xl/sharedStrings.xml><?xml version="1.0" encoding="utf-8"?>
<sst xmlns="http://schemas.openxmlformats.org/spreadsheetml/2006/main" count="49" uniqueCount="47">
  <si>
    <t>FROM</t>
  </si>
  <si>
    <t>C. TY THIẾT BỊ MIỀN NAM</t>
  </si>
  <si>
    <t>TO</t>
  </si>
  <si>
    <t>Người gửi</t>
  </si>
  <si>
    <t>Người nhận</t>
  </si>
  <si>
    <t>Địa chỉ</t>
  </si>
  <si>
    <t>1/17 Sơn Kỳ, Q.Tân Phú, TPHCM</t>
  </si>
  <si>
    <t>Điạ chỉ</t>
  </si>
  <si>
    <t>Điện thoại</t>
  </si>
  <si>
    <t>Email:</t>
  </si>
  <si>
    <t>CHI TIẾT SẢN PHẨM</t>
  </si>
  <si>
    <t>HÌNH ẢNH</t>
  </si>
  <si>
    <t>SL</t>
  </si>
  <si>
    <t>THÀNH TIỀN</t>
  </si>
  <si>
    <t>BẢNG BÁO GIÁ SẢN PHẨM</t>
  </si>
  <si>
    <t>Tiền hàng</t>
  </si>
  <si>
    <t>1/</t>
  </si>
  <si>
    <t>2/</t>
  </si>
  <si>
    <t xml:space="preserve">* Tên tài khoản: CÔNG TY TNHH TM DV THIẾT BỊ MIỀN NAM </t>
  </si>
  <si>
    <t>* Số tài khoản: 6460 2010 11583 (VND):  Agribank - CN Quận Tân Phú - Tp.HCM</t>
  </si>
  <si>
    <t xml:space="preserve">3/ </t>
  </si>
  <si>
    <t xml:space="preserve">4/ </t>
  </si>
  <si>
    <t>Khung giá trên chỉ áp dụng cho khối lượng hàng hóa theo báo giá, tăng/ giảm sl sẽ báo giá lại</t>
  </si>
  <si>
    <t>5/</t>
  </si>
  <si>
    <t>Ghi chú:</t>
  </si>
  <si>
    <t>Báo giá có hiệu lực trong vòng 2 tuần</t>
  </si>
  <si>
    <t>Công ty TNHH Thiết Bị Miền Nam  trân trọng gửi đến Quý công ty bảng giá của những sản phẩm như sau:</t>
  </si>
  <si>
    <t>TT</t>
  </si>
  <si>
    <t>GIÁ SP</t>
  </si>
  <si>
    <t>Thuế VAT 10%</t>
  </si>
  <si>
    <t>Tổng số tiền thanh toán</t>
  </si>
  <si>
    <r>
      <t>Phương thức thanh toán:</t>
    </r>
    <r>
      <rPr>
        <sz val="12"/>
        <color indexed="56"/>
        <rFont val="Times New Roman"/>
        <family val="1"/>
      </rPr>
      <t xml:space="preserve"> Tiền mặt hoặc chuyển khoản</t>
    </r>
  </si>
  <si>
    <t xml:space="preserve">  Người báo giá</t>
  </si>
  <si>
    <t>Mã số báo giá</t>
  </si>
  <si>
    <t>Đặng Hoàng Kim Long</t>
  </si>
  <si>
    <t>Đặng Hoàng Kim Long- Mr</t>
  </si>
  <si>
    <t>028 3812 1801 - 0907511445</t>
  </si>
  <si>
    <t>hoanglong@minaq.com.vn</t>
  </si>
  <si>
    <r>
      <t>Thời gian giao hàng:</t>
    </r>
    <r>
      <rPr>
        <b/>
        <sz val="12"/>
        <color indexed="10"/>
        <rFont val="Times New Roman"/>
        <family val="1"/>
      </rPr>
      <t xml:space="preserve"> 10 </t>
    </r>
    <r>
      <rPr>
        <sz val="12"/>
        <color indexed="56"/>
        <rFont val="Times New Roman"/>
        <family val="1"/>
      </rPr>
      <t>ngày tính từ ngày nhận được tiền thanh toán</t>
    </r>
  </si>
  <si>
    <t>TP Hồ Chí Minh, Ngày 15 Tháng 09 Năm 2023</t>
  </si>
  <si>
    <r>
      <t>* Tên hàng: Xe đẩy màu đen</t>
    </r>
    <r>
      <rPr>
        <sz val="12"/>
        <color indexed="18"/>
        <rFont val="Times New Roman"/>
        <family val="1"/>
      </rPr>
      <t xml:space="preserve">
* Kích thước:  630x 440 x 910 mm
* Chất liệu: Thép, nhựa
* Nhà cung cấp: MinaQ</t>
    </r>
  </si>
  <si>
    <t>TIMES CITY</t>
  </si>
  <si>
    <t>458 Minh Khai, Hai Bà Trưng, Hà Nội</t>
  </si>
  <si>
    <t>0374 735 376</t>
  </si>
  <si>
    <t>Ms Vũ Thị Huế</t>
  </si>
  <si>
    <t>Tổng giá trên đã bao gồm phí vận chuyển đến: HÀ NỘI</t>
  </si>
  <si>
    <t>Q230915 - 9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</si>
</sst>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2060"/>
      <name val="Times New Roman"/>
      <family val="1"/>
    </font>
    <font>
      <sz val="12"/>
      <color indexed="56"/>
      <name val="Times New Roman"/>
      <family val="1"/>
    </font>
    <font>
      <sz val="12"/>
      <color theme="8" tint="-0.499984740745262"/>
      <name val="Times New Roman"/>
      <family val="1"/>
    </font>
    <font>
      <sz val="12"/>
      <color rgb="FF002060"/>
      <name val="Times New Roman"/>
      <family val="1"/>
    </font>
    <font>
      <sz val="10"/>
      <name val="Arial"/>
      <family val="2"/>
    </font>
    <font>
      <b/>
      <sz val="12"/>
      <color indexed="18"/>
      <name val="Times New Roman"/>
      <family val="1"/>
    </font>
    <font>
      <b/>
      <sz val="12"/>
      <color rgb="FF000074"/>
      <name val="Times New Roman"/>
      <family val="1"/>
    </font>
    <font>
      <b/>
      <i/>
      <sz val="12"/>
      <color rgb="FF002060"/>
      <name val="Times New Roman"/>
      <family val="1"/>
    </font>
    <font>
      <b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2"/>
      <color indexed="18"/>
      <name val="Times New Roman"/>
      <family val="1"/>
    </font>
    <font>
      <sz val="12"/>
      <name val="宋体"/>
    </font>
    <font>
      <u/>
      <sz val="12"/>
      <color indexed="18"/>
      <name val="Times New Roman"/>
      <family val="1"/>
    </font>
    <font>
      <sz val="12"/>
      <color rgb="FF000066"/>
      <name val="Times New Roman"/>
      <family val="1"/>
    </font>
    <font>
      <i/>
      <sz val="12"/>
      <color rgb="FF000066"/>
      <name val="Times New Roman"/>
      <family val="1"/>
    </font>
    <font>
      <b/>
      <i/>
      <sz val="12"/>
      <color rgb="FF000066"/>
      <name val="Times New Roman"/>
      <family val="1"/>
      <charset val="163"/>
    </font>
    <font>
      <b/>
      <sz val="12"/>
      <color rgb="FF000066"/>
      <name val="Times New Roman"/>
      <family val="1"/>
    </font>
    <font>
      <b/>
      <sz val="12"/>
      <color indexed="10"/>
      <name val="Times New Roman"/>
      <family val="1"/>
    </font>
    <font>
      <b/>
      <sz val="22"/>
      <color theme="2" tint="-0.89999084444715716"/>
      <name val="Times New Roman"/>
      <family val="1"/>
    </font>
    <font>
      <b/>
      <sz val="24"/>
      <color indexed="1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6" fillId="0" borderId="0"/>
    <xf numFmtId="0" fontId="13" fillId="0" borderId="0">
      <alignment vertical="center"/>
    </xf>
    <xf numFmtId="0" fontId="11" fillId="0" borderId="0"/>
  </cellStyleXfs>
  <cellXfs count="67">
    <xf numFmtId="0" fontId="0" fillId="0" borderId="0" xfId="0"/>
    <xf numFmtId="0" fontId="4" fillId="0" borderId="0" xfId="0" applyFont="1"/>
    <xf numFmtId="3" fontId="7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1" fillId="0" borderId="2" xfId="1" applyBorder="1" applyAlignment="1" applyProtection="1">
      <alignment horizontal="left"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14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/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7" fillId="0" borderId="0" xfId="0" applyFont="1" applyBorder="1" applyAlignment="1">
      <alignment horizontal="center" vertical="center"/>
    </xf>
    <xf numFmtId="0" fontId="4" fillId="0" borderId="0" xfId="0" applyFont="1" applyBorder="1"/>
    <xf numFmtId="0" fontId="2" fillId="0" borderId="1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2" applyFont="1" applyBorder="1" applyAlignment="1">
      <alignment horizontal="left" vertical="center" wrapText="1"/>
    </xf>
    <xf numFmtId="0" fontId="2" fillId="0" borderId="1" xfId="2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2" xfId="2" quotePrefix="1" applyFont="1" applyBorder="1" applyAlignment="1">
      <alignment horizontal="left" vertical="center" wrapText="1"/>
    </xf>
    <xf numFmtId="0" fontId="5" fillId="0" borderId="3" xfId="2" applyFont="1" applyBorder="1" applyAlignment="1">
      <alignment horizontal="left" vertical="center"/>
    </xf>
    <xf numFmtId="0" fontId="5" fillId="0" borderId="4" xfId="2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" fillId="0" borderId="2" xfId="1" applyBorder="1" applyAlignment="1" applyProtection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3" fontId="7" fillId="0" borderId="2" xfId="0" applyNumberFormat="1" applyFont="1" applyBorder="1" applyAlignment="1">
      <alignment vertical="center"/>
    </xf>
    <xf numFmtId="3" fontId="7" fillId="0" borderId="3" xfId="0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 wrapText="1"/>
    </xf>
    <xf numFmtId="0" fontId="10" fillId="0" borderId="0" xfId="0" applyFont="1" applyAlignment="1">
      <alignment vertical="center"/>
    </xf>
  </cellXfs>
  <cellStyles count="5">
    <cellStyle name="Bình thường 2" xfId="2"/>
    <cellStyle name="Bình thường 2 3" xfId="4"/>
    <cellStyle name="Bình thường 5" xfId="3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7FB9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1343025</xdr:colOff>
      <xdr:row>0</xdr:row>
      <xdr:rowOff>66675</xdr:rowOff>
    </xdr:from>
    <xdr:to>
      <xdr:col>6</xdr:col>
      <xdr:colOff>647700</xdr:colOff>
      <xdr:row>0</xdr:row>
      <xdr:rowOff>1252482</xdr:rowOff>
    </xdr:to>
    <xdr:pic>
      <xdr:nvPicPr>
        <xdr:cNvPr id="2" name="Picture 1614">
          <a:extLst>
            <a:ext uri="{FF2B5EF4-FFF2-40B4-BE49-F238E27FC236}">
              <a16:creationId xmlns:a16="http://schemas.microsoft.com/office/drawing/2014/main" id="{2180482C-EDC8-429A-8D16-B953FA4DC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08"/>
        <a:stretch/>
      </xdr:blipFill>
      <xdr:spPr bwMode="auto">
        <a:xfrm>
          <a:off x="2114550" y="66675"/>
          <a:ext cx="3771900" cy="11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" name="Hình tự động 1024" descr="Xe don phong C-3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" name="Hình tự động 1024" descr="Xe don phong C-3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6" name="Hình tự động 1024" descr="Xe don phong C-3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7" name="Hình tự động 1024" descr="Xe don phong C-3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4448175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2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2085975</xdr:colOff>
      <xdr:row>13</xdr:row>
      <xdr:rowOff>0</xdr:rowOff>
    </xdr:from>
    <xdr:to>
      <xdr:col>3</xdr:col>
      <xdr:colOff>161925</xdr:colOff>
      <xdr:row>13</xdr:row>
      <xdr:rowOff>161925</xdr:rowOff>
    </xdr:to>
    <xdr:sp macro="" textlink="">
      <xdr:nvSpPr>
        <xdr:cNvPr id="27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85750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13</xdr:row>
      <xdr:rowOff>0</xdr:rowOff>
    </xdr:from>
    <xdr:to>
      <xdr:col>3</xdr:col>
      <xdr:colOff>304800</xdr:colOff>
      <xdr:row>13</xdr:row>
      <xdr:rowOff>76200</xdr:rowOff>
    </xdr:to>
    <xdr:sp macro="" textlink="">
      <xdr:nvSpPr>
        <xdr:cNvPr id="3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143250" y="5676900"/>
          <a:ext cx="952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3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2114550</xdr:colOff>
      <xdr:row>13</xdr:row>
      <xdr:rowOff>0</xdr:rowOff>
    </xdr:from>
    <xdr:to>
      <xdr:col>3</xdr:col>
      <xdr:colOff>190500</xdr:colOff>
      <xdr:row>13</xdr:row>
      <xdr:rowOff>161925</xdr:rowOff>
    </xdr:to>
    <xdr:sp macro="" textlink="">
      <xdr:nvSpPr>
        <xdr:cNvPr id="3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8607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7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4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7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4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1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8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5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6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2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79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2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6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89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3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6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0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0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0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1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2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3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4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2114550</xdr:colOff>
      <xdr:row>13</xdr:row>
      <xdr:rowOff>0</xdr:rowOff>
    </xdr:from>
    <xdr:to>
      <xdr:col>3</xdr:col>
      <xdr:colOff>190500</xdr:colOff>
      <xdr:row>13</xdr:row>
      <xdr:rowOff>161925</xdr:rowOff>
    </xdr:to>
    <xdr:sp macro="" textlink="">
      <xdr:nvSpPr>
        <xdr:cNvPr id="15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8607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5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7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13</xdr:row>
      <xdr:rowOff>0</xdr:rowOff>
    </xdr:from>
    <xdr:to>
      <xdr:col>3</xdr:col>
      <xdr:colOff>304800</xdr:colOff>
      <xdr:row>13</xdr:row>
      <xdr:rowOff>76200</xdr:rowOff>
    </xdr:to>
    <xdr:sp macro="" textlink="">
      <xdr:nvSpPr>
        <xdr:cNvPr id="16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143250" y="5676900"/>
          <a:ext cx="952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13</xdr:row>
      <xdr:rowOff>0</xdr:rowOff>
    </xdr:from>
    <xdr:to>
      <xdr:col>3</xdr:col>
      <xdr:colOff>133350</xdr:colOff>
      <xdr:row>13</xdr:row>
      <xdr:rowOff>161925</xdr:rowOff>
    </xdr:to>
    <xdr:sp macro="" textlink="">
      <xdr:nvSpPr>
        <xdr:cNvPr id="16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6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8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2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199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6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0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1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7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2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4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4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2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0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6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6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6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6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6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6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7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7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13</xdr:row>
      <xdr:rowOff>0</xdr:rowOff>
    </xdr:from>
    <xdr:to>
      <xdr:col>3</xdr:col>
      <xdr:colOff>142875</xdr:colOff>
      <xdr:row>13</xdr:row>
      <xdr:rowOff>161925</xdr:rowOff>
    </xdr:to>
    <xdr:sp macro="" textlink="">
      <xdr:nvSpPr>
        <xdr:cNvPr id="27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56769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3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0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7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8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4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2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1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8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0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5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4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7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1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8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29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1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2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3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5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6" name="Hình tự động 1024" descr="Xe don phong C-3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161925</xdr:rowOff>
    </xdr:to>
    <xdr:sp macro="" textlink="">
      <xdr:nvSpPr>
        <xdr:cNvPr id="32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29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29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29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29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33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36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6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40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40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0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44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47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47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7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4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51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1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55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58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8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62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62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2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65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69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69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69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76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76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6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80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0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84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84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87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7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8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91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1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394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95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398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8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3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02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02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2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05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09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09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09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13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16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16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1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20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0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24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24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27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7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2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31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31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1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35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38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38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8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42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2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46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46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49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49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53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53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3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57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571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60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0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64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64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4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68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6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71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717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1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75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5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78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790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82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2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86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863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6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8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899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13</xdr:row>
      <xdr:rowOff>0</xdr:rowOff>
    </xdr:from>
    <xdr:to>
      <xdr:col>4</xdr:col>
      <xdr:colOff>514350</xdr:colOff>
      <xdr:row>13</xdr:row>
      <xdr:rowOff>161925</xdr:rowOff>
    </xdr:to>
    <xdr:sp macro="" textlink="">
      <xdr:nvSpPr>
        <xdr:cNvPr id="4935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936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3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497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7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4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5008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0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2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190500</xdr:colOff>
      <xdr:row>13</xdr:row>
      <xdr:rowOff>0</xdr:rowOff>
    </xdr:from>
    <xdr:to>
      <xdr:col>3</xdr:col>
      <xdr:colOff>514350</xdr:colOff>
      <xdr:row>13</xdr:row>
      <xdr:rowOff>161925</xdr:rowOff>
    </xdr:to>
    <xdr:sp macro="" textlink="">
      <xdr:nvSpPr>
        <xdr:cNvPr id="5044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3124200" y="567690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4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0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1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3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4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0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5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6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8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19" name="Hình tự động 1024" descr="Xe don phong C-3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14</xdr:row>
      <xdr:rowOff>104775</xdr:rowOff>
    </xdr:to>
    <xdr:sp macro="" textlink="">
      <xdr:nvSpPr>
        <xdr:cNvPr id="5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5676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304800</xdr:colOff>
      <xdr:row>13</xdr:row>
      <xdr:rowOff>161925</xdr:rowOff>
    </xdr:to>
    <xdr:sp macro="" textlink="">
      <xdr:nvSpPr>
        <xdr:cNvPr id="51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56769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4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7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19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0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1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3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4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5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7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29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0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1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3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4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7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2085975</xdr:colOff>
      <xdr:row>16</xdr:row>
      <xdr:rowOff>0</xdr:rowOff>
    </xdr:from>
    <xdr:to>
      <xdr:col>3</xdr:col>
      <xdr:colOff>161925</xdr:colOff>
      <xdr:row>16</xdr:row>
      <xdr:rowOff>161925</xdr:rowOff>
    </xdr:to>
    <xdr:sp macro="" textlink="">
      <xdr:nvSpPr>
        <xdr:cNvPr id="538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85750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16</xdr:row>
      <xdr:rowOff>0</xdr:rowOff>
    </xdr:from>
    <xdr:to>
      <xdr:col>3</xdr:col>
      <xdr:colOff>371475</xdr:colOff>
      <xdr:row>16</xdr:row>
      <xdr:rowOff>161925</xdr:rowOff>
    </xdr:to>
    <xdr:sp macro="" textlink="">
      <xdr:nvSpPr>
        <xdr:cNvPr id="54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00037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54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1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2114550</xdr:colOff>
      <xdr:row>16</xdr:row>
      <xdr:rowOff>0</xdr:rowOff>
    </xdr:from>
    <xdr:to>
      <xdr:col>3</xdr:col>
      <xdr:colOff>190500</xdr:colOff>
      <xdr:row>16</xdr:row>
      <xdr:rowOff>161925</xdr:rowOff>
    </xdr:to>
    <xdr:sp macro="" textlink="">
      <xdr:nvSpPr>
        <xdr:cNvPr id="54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8607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4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5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69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7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3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8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0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7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5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4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0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1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6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1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1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2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3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4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5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6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7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8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59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1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2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3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4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5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2114550</xdr:colOff>
      <xdr:row>16</xdr:row>
      <xdr:rowOff>0</xdr:rowOff>
    </xdr:from>
    <xdr:to>
      <xdr:col>3</xdr:col>
      <xdr:colOff>190500</xdr:colOff>
      <xdr:row>16</xdr:row>
      <xdr:rowOff>161925</xdr:rowOff>
    </xdr:to>
    <xdr:sp macro="" textlink="">
      <xdr:nvSpPr>
        <xdr:cNvPr id="668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8607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68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1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6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16</xdr:row>
      <xdr:rowOff>0</xdr:rowOff>
    </xdr:from>
    <xdr:to>
      <xdr:col>3</xdr:col>
      <xdr:colOff>371475</xdr:colOff>
      <xdr:row>16</xdr:row>
      <xdr:rowOff>161925</xdr:rowOff>
    </xdr:to>
    <xdr:sp macro="" textlink="">
      <xdr:nvSpPr>
        <xdr:cNvPr id="6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00037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2057400</xdr:colOff>
      <xdr:row>16</xdr:row>
      <xdr:rowOff>0</xdr:rowOff>
    </xdr:from>
    <xdr:to>
      <xdr:col>3</xdr:col>
      <xdr:colOff>133350</xdr:colOff>
      <xdr:row>16</xdr:row>
      <xdr:rowOff>161925</xdr:rowOff>
    </xdr:to>
    <xdr:sp macro="" textlink="">
      <xdr:nvSpPr>
        <xdr:cNvPr id="67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28925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89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6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3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0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0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7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1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4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2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1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4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5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59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6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6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3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5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7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08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09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3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4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2066925</xdr:colOff>
      <xdr:row>16</xdr:row>
      <xdr:rowOff>0</xdr:rowOff>
    </xdr:from>
    <xdr:to>
      <xdr:col>3</xdr:col>
      <xdr:colOff>142875</xdr:colOff>
      <xdr:row>16</xdr:row>
      <xdr:rowOff>161925</xdr:rowOff>
    </xdr:to>
    <xdr:sp macro="" textlink="">
      <xdr:nvSpPr>
        <xdr:cNvPr id="781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838450" y="64198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1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1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8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8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5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79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2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09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6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1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3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2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7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09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0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2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3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2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3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4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5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6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8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4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7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8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7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0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1" name="Hình tự động 1024" descr="Xe don phong C-3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8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39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0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1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304800</xdr:colOff>
      <xdr:row>16</xdr:row>
      <xdr:rowOff>161925</xdr:rowOff>
    </xdr:to>
    <xdr:sp macro="" textlink="">
      <xdr:nvSpPr>
        <xdr:cNvPr id="841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2933700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en-US"/>
            <a:t>=</a:t>
          </a:r>
        </a:p>
      </xdr:txBody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2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3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4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5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6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7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1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2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3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5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6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7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8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49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0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1" name="Hình tự động 1024" descr="Xe don phong C-3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2" name="Hình tự động 1024" descr="Xe đẩy thức ăn 2 tầng bằng inox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5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6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0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1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2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3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4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5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6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7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8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79" name="AutoShape 1024" descr="Image result for bếp hâm cà phê hiệu caferina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80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304800</xdr:colOff>
      <xdr:row>16</xdr:row>
      <xdr:rowOff>161925</xdr:rowOff>
    </xdr:to>
    <xdr:sp macro="" textlink="">
      <xdr:nvSpPr>
        <xdr:cNvPr id="8481" name="AutoShape 369" descr="https://mail.google.com/mail/u/0/?ui=2&amp;ik=31ae4b2d5c&amp;view=att&amp;th=147b39b300551cba&amp;attid=0.0.2&amp;disp=emb&amp;realattid=561f87c4032b91c3_0.1&amp;zw&amp;atsh=1"/>
        <xdr:cNvSpPr>
          <a:spLocks noChangeAspect="1" noChangeArrowheads="1"/>
        </xdr:cNvSpPr>
      </xdr:nvSpPr>
      <xdr:spPr bwMode="auto">
        <a:xfrm>
          <a:off x="3895725" y="641985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190500</xdr:colOff>
      <xdr:row>16</xdr:row>
      <xdr:rowOff>0</xdr:rowOff>
    </xdr:from>
    <xdr:to>
      <xdr:col>4</xdr:col>
      <xdr:colOff>514350</xdr:colOff>
      <xdr:row>16</xdr:row>
      <xdr:rowOff>161925</xdr:rowOff>
    </xdr:to>
    <xdr:sp macro="" textlink="">
      <xdr:nvSpPr>
        <xdr:cNvPr id="8482" name="AutoShape 1024" descr="Image result for bếp hâm cà phê hiệu caferina"/>
        <xdr:cNvSpPr>
          <a:spLocks noChangeAspect="1" noChangeArrowheads="1"/>
        </xdr:cNvSpPr>
      </xdr:nvSpPr>
      <xdr:spPr bwMode="auto">
        <a:xfrm flipV="1">
          <a:off x="4086225" y="6419850"/>
          <a:ext cx="323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209550</xdr:colOff>
      <xdr:row>0</xdr:row>
      <xdr:rowOff>314326</xdr:rowOff>
    </xdr:from>
    <xdr:to>
      <xdr:col>2</xdr:col>
      <xdr:colOff>1085850</xdr:colOff>
      <xdr:row>0</xdr:row>
      <xdr:rowOff>910850</xdr:rowOff>
    </xdr:to>
    <xdr:pic>
      <xdr:nvPicPr>
        <xdr:cNvPr id="8483" name="Picture 848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4326"/>
          <a:ext cx="1647825" cy="59652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12</xdr:row>
      <xdr:rowOff>82290</xdr:rowOff>
    </xdr:from>
    <xdr:to>
      <xdr:col>3</xdr:col>
      <xdr:colOff>762000</xdr:colOff>
      <xdr:row>12</xdr:row>
      <xdr:rowOff>983379</xdr:rowOff>
    </xdr:to>
    <xdr:pic>
      <xdr:nvPicPr>
        <xdr:cNvPr id="8484" name="Picture 84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0" y="4387590"/>
          <a:ext cx="628650" cy="9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oanglong@minaq.com.v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abSelected="1" topLeftCell="A2" workbookViewId="0">
      <selection activeCell="I9" sqref="I9"/>
    </sheetView>
  </sheetViews>
  <sheetFormatPr defaultRowHeight="15.75"/>
  <cols>
    <col min="1" max="1" width="3.7109375" style="1" customWidth="1"/>
    <col min="2" max="2" width="7.85546875" style="1" customWidth="1"/>
    <col min="3" max="3" width="33.5703125" style="1" customWidth="1"/>
    <col min="4" max="4" width="13.42578125" style="1" customWidth="1"/>
    <col min="5" max="5" width="12.140625" style="1" customWidth="1"/>
    <col min="6" max="6" width="7.85546875" style="1" customWidth="1"/>
    <col min="7" max="7" width="16.5703125" style="1" customWidth="1"/>
    <col min="8" max="8" width="44" style="1" customWidth="1"/>
    <col min="9" max="9" width="16.5703125" style="1" customWidth="1"/>
    <col min="10" max="10" width="10.140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1" spans="1:13" ht="103.5" customHeight="1">
      <c r="A1" s="45"/>
      <c r="B1" s="45"/>
      <c r="C1" s="45"/>
      <c r="D1" s="45"/>
      <c r="E1" s="45"/>
      <c r="F1" s="45"/>
      <c r="G1" s="45"/>
    </row>
    <row r="2" spans="1:13" ht="30">
      <c r="A2" s="25"/>
      <c r="B2" s="25"/>
      <c r="C2" s="51" t="s">
        <v>14</v>
      </c>
      <c r="D2" s="51"/>
      <c r="E2" s="51"/>
      <c r="F2" s="51"/>
      <c r="G2" s="26"/>
    </row>
    <row r="3" spans="1:13" ht="6.75" customHeight="1">
      <c r="A3" s="16"/>
      <c r="B3" s="16"/>
      <c r="C3" s="26"/>
      <c r="D3" s="26"/>
      <c r="E3" s="26"/>
      <c r="F3" s="27"/>
      <c r="G3" s="26"/>
    </row>
    <row r="4" spans="1:13">
      <c r="A4" s="16"/>
      <c r="B4" s="16"/>
      <c r="C4" s="16"/>
      <c r="D4" s="16"/>
      <c r="E4" s="52" t="s">
        <v>33</v>
      </c>
      <c r="F4" s="52"/>
      <c r="G4" s="28" t="s">
        <v>46</v>
      </c>
    </row>
    <row r="5" spans="1:13">
      <c r="A5" s="29"/>
      <c r="B5" s="29"/>
      <c r="C5" s="29"/>
      <c r="D5" s="29"/>
      <c r="E5" s="30"/>
      <c r="F5" s="30"/>
      <c r="G5" s="33"/>
    </row>
    <row r="6" spans="1:13" ht="36" customHeight="1">
      <c r="A6" s="46" t="s">
        <v>0</v>
      </c>
      <c r="B6" s="46"/>
      <c r="C6" s="32" t="s">
        <v>1</v>
      </c>
      <c r="D6" s="9" t="s">
        <v>2</v>
      </c>
      <c r="E6" s="47" t="s">
        <v>41</v>
      </c>
      <c r="F6" s="48"/>
      <c r="G6" s="48"/>
    </row>
    <row r="7" spans="1:13" ht="26.1" customHeight="1">
      <c r="A7" s="40" t="s">
        <v>3</v>
      </c>
      <c r="B7" s="40"/>
      <c r="C7" s="34" t="s">
        <v>35</v>
      </c>
      <c r="D7" s="10" t="s">
        <v>4</v>
      </c>
      <c r="E7" s="42" t="s">
        <v>44</v>
      </c>
      <c r="F7" s="42"/>
      <c r="G7" s="42"/>
    </row>
    <row r="8" spans="1:13" ht="28.5" customHeight="1">
      <c r="A8" s="40" t="s">
        <v>5</v>
      </c>
      <c r="B8" s="40"/>
      <c r="C8" s="34" t="s">
        <v>6</v>
      </c>
      <c r="D8" s="10" t="s">
        <v>7</v>
      </c>
      <c r="E8" s="41" t="s">
        <v>42</v>
      </c>
      <c r="F8" s="42"/>
      <c r="G8" s="42"/>
    </row>
    <row r="9" spans="1:13" ht="26.1" customHeight="1">
      <c r="A9" s="40" t="s">
        <v>8</v>
      </c>
      <c r="B9" s="40"/>
      <c r="C9" s="11" t="s">
        <v>36</v>
      </c>
      <c r="D9" s="10" t="s">
        <v>8</v>
      </c>
      <c r="E9" s="54" t="s">
        <v>43</v>
      </c>
      <c r="F9" s="55"/>
      <c r="G9" s="56"/>
    </row>
    <row r="10" spans="1:13" ht="26.1" hidden="1" customHeight="1">
      <c r="A10" s="57" t="s">
        <v>9</v>
      </c>
      <c r="B10" s="57"/>
      <c r="C10" s="12" t="s">
        <v>37</v>
      </c>
      <c r="D10" s="7" t="s">
        <v>9</v>
      </c>
      <c r="E10" s="58"/>
      <c r="F10" s="55"/>
      <c r="G10" s="56"/>
    </row>
    <row r="11" spans="1:13" ht="27" customHeight="1">
      <c r="A11" s="60" t="s">
        <v>26</v>
      </c>
      <c r="B11" s="60"/>
      <c r="C11" s="60"/>
      <c r="D11" s="60"/>
      <c r="E11" s="60"/>
      <c r="F11" s="60"/>
      <c r="G11" s="60"/>
    </row>
    <row r="12" spans="1:13" ht="24.75" customHeight="1">
      <c r="A12" s="13" t="s">
        <v>27</v>
      </c>
      <c r="B12" s="59" t="s">
        <v>10</v>
      </c>
      <c r="C12" s="59"/>
      <c r="D12" s="14" t="s">
        <v>11</v>
      </c>
      <c r="E12" s="14" t="s">
        <v>28</v>
      </c>
      <c r="F12" s="14" t="s">
        <v>12</v>
      </c>
      <c r="G12" s="14" t="s">
        <v>13</v>
      </c>
    </row>
    <row r="13" spans="1:13" ht="84" customHeight="1">
      <c r="A13" s="37">
        <v>1</v>
      </c>
      <c r="B13" s="43" t="s">
        <v>40</v>
      </c>
      <c r="C13" s="44"/>
      <c r="D13" s="35"/>
      <c r="E13" s="38">
        <v>1450000</v>
      </c>
      <c r="F13" s="35">
        <v>15</v>
      </c>
      <c r="G13" s="36">
        <f>F13*E13</f>
        <v>21750000</v>
      </c>
      <c r="H13" s="31"/>
      <c r="I13" s="31"/>
      <c r="J13" s="31"/>
      <c r="K13" s="31"/>
      <c r="L13" s="31"/>
      <c r="M13" s="31"/>
    </row>
    <row r="14" spans="1:13">
      <c r="A14" s="61" t="s">
        <v>15</v>
      </c>
      <c r="B14" s="62"/>
      <c r="C14" s="62"/>
      <c r="D14" s="62"/>
      <c r="E14" s="62"/>
      <c r="F14" s="63"/>
      <c r="G14" s="2">
        <f>G13</f>
        <v>21750000</v>
      </c>
    </row>
    <row r="15" spans="1:13">
      <c r="A15" s="64" t="s">
        <v>29</v>
      </c>
      <c r="B15" s="64"/>
      <c r="C15" s="64"/>
      <c r="D15" s="64"/>
      <c r="E15" s="64"/>
      <c r="F15" s="64"/>
      <c r="G15" s="3">
        <f>G14*10%</f>
        <v>2175000</v>
      </c>
    </row>
    <row r="16" spans="1:13" ht="16.5" thickBot="1">
      <c r="A16" s="65" t="s">
        <v>30</v>
      </c>
      <c r="B16" s="65"/>
      <c r="C16" s="65"/>
      <c r="D16" s="65"/>
      <c r="E16" s="65"/>
      <c r="F16" s="65"/>
      <c r="G16" s="4">
        <f>SUM(G14:G15)</f>
        <v>23925000</v>
      </c>
    </row>
    <row r="17" spans="1:7" ht="16.5" thickTop="1"/>
    <row r="18" spans="1:7">
      <c r="A18" s="15" t="s">
        <v>24</v>
      </c>
      <c r="B18" s="16"/>
      <c r="C18" s="16"/>
      <c r="D18" s="16"/>
      <c r="E18" s="16"/>
      <c r="F18" s="17"/>
      <c r="G18" s="16"/>
    </row>
    <row r="19" spans="1:7">
      <c r="A19" s="18" t="s">
        <v>16</v>
      </c>
      <c r="B19" s="66" t="s">
        <v>45</v>
      </c>
      <c r="C19" s="66"/>
      <c r="D19" s="66"/>
      <c r="E19" s="66"/>
      <c r="F19" s="66"/>
      <c r="G19" s="66"/>
    </row>
    <row r="20" spans="1:7">
      <c r="A20" s="18" t="s">
        <v>17</v>
      </c>
      <c r="B20" s="49" t="s">
        <v>31</v>
      </c>
      <c r="C20" s="49"/>
      <c r="D20" s="49"/>
      <c r="E20" s="49"/>
      <c r="F20" s="49"/>
      <c r="G20" s="49"/>
    </row>
    <row r="21" spans="1:7">
      <c r="A21" s="19"/>
      <c r="B21" s="20" t="s">
        <v>18</v>
      </c>
      <c r="C21" s="21"/>
      <c r="D21" s="21"/>
      <c r="E21" s="21"/>
      <c r="F21" s="21"/>
      <c r="G21" s="22"/>
    </row>
    <row r="22" spans="1:7">
      <c r="A22" s="19"/>
      <c r="B22" s="20" t="s">
        <v>19</v>
      </c>
      <c r="C22" s="21"/>
      <c r="D22" s="21"/>
      <c r="E22" s="21"/>
      <c r="F22" s="21"/>
      <c r="G22" s="22"/>
    </row>
    <row r="23" spans="1:7">
      <c r="A23" s="18" t="s">
        <v>20</v>
      </c>
      <c r="B23" s="8" t="s">
        <v>38</v>
      </c>
      <c r="C23" s="23"/>
      <c r="D23" s="24"/>
      <c r="E23" s="24"/>
      <c r="F23" s="18"/>
      <c r="G23" s="24"/>
    </row>
    <row r="24" spans="1:7">
      <c r="A24" s="5" t="s">
        <v>21</v>
      </c>
      <c r="B24" s="8" t="s">
        <v>22</v>
      </c>
      <c r="C24" s="8"/>
      <c r="D24" s="6"/>
      <c r="E24" s="6"/>
      <c r="F24" s="5"/>
      <c r="G24" s="6"/>
    </row>
    <row r="25" spans="1:7">
      <c r="A25" s="5" t="s">
        <v>23</v>
      </c>
      <c r="B25" s="8" t="s">
        <v>25</v>
      </c>
      <c r="C25" s="8"/>
      <c r="D25" s="6"/>
      <c r="E25" s="6"/>
      <c r="F25" s="5"/>
      <c r="G25" s="6"/>
    </row>
    <row r="26" spans="1:7">
      <c r="A26" s="6"/>
      <c r="B26" s="6"/>
      <c r="C26" s="6"/>
      <c r="D26" s="53" t="s">
        <v>39</v>
      </c>
      <c r="E26" s="53"/>
      <c r="F26" s="53"/>
      <c r="G26" s="53"/>
    </row>
    <row r="27" spans="1:7">
      <c r="A27" s="6"/>
      <c r="B27" s="6"/>
      <c r="C27" s="6"/>
      <c r="D27" s="6"/>
      <c r="E27" s="39" t="s">
        <v>32</v>
      </c>
      <c r="F27" s="39"/>
      <c r="G27" s="39"/>
    </row>
    <row r="28" spans="1:7">
      <c r="A28" s="49"/>
      <c r="B28" s="49"/>
      <c r="C28" s="49"/>
      <c r="D28" s="6"/>
      <c r="E28" s="50" t="s">
        <v>34</v>
      </c>
      <c r="F28" s="50"/>
      <c r="G28" s="50"/>
    </row>
  </sheetData>
  <mergeCells count="25">
    <mergeCell ref="A28:C28"/>
    <mergeCell ref="E28:G28"/>
    <mergeCell ref="C2:F2"/>
    <mergeCell ref="E4:F4"/>
    <mergeCell ref="D26:G26"/>
    <mergeCell ref="A9:B9"/>
    <mergeCell ref="E9:G9"/>
    <mergeCell ref="A10:B10"/>
    <mergeCell ref="E10:G10"/>
    <mergeCell ref="B12:C12"/>
    <mergeCell ref="A11:G11"/>
    <mergeCell ref="A14:F14"/>
    <mergeCell ref="A15:F15"/>
    <mergeCell ref="A16:F16"/>
    <mergeCell ref="B19:G19"/>
    <mergeCell ref="B20:G20"/>
    <mergeCell ref="E27:G27"/>
    <mergeCell ref="A8:B8"/>
    <mergeCell ref="E8:G8"/>
    <mergeCell ref="B13:C13"/>
    <mergeCell ref="A1:G1"/>
    <mergeCell ref="A6:B6"/>
    <mergeCell ref="E6:G6"/>
    <mergeCell ref="A7:B7"/>
    <mergeCell ref="E7:G7"/>
  </mergeCells>
  <hyperlinks>
    <hyperlink ref="C10" r:id="rId1"/>
  </hyperlinks>
  <pageMargins left="0.5" right="0.25" top="0.4" bottom="0.2" header="0.34" footer="0.15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cp:lastPrinted>2023-02-11T04:24:09Z</cp:lastPrinted>
  <dcterms:created xsi:type="dcterms:W3CDTF">2022-08-04T09:45:55Z</dcterms:created>
  <dcterms:modified xsi:type="dcterms:W3CDTF">2024-02-02T08:36:49Z</dcterms:modified>
</cp:coreProperties>
</file>